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asa\Downloads\"/>
    </mc:Choice>
  </mc:AlternateContent>
  <xr:revisionPtr revIDLastSave="0" documentId="13_ncr:1_{8EE34295-5D89-4C9D-B593-7477EC86D5AB}" xr6:coauthVersionLast="45" xr6:coauthVersionMax="45" xr10:uidLastSave="{00000000-0000-0000-0000-000000000000}"/>
  <bookViews>
    <workbookView xWindow="-120" yWindow="-120" windowWidth="19440" windowHeight="15600" xr2:uid="{17A79DCF-98DE-44BB-9DB0-5746A078C2F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1" l="1"/>
  <c r="C10" i="1" s="1"/>
  <c r="C7" i="1"/>
  <c r="C12" i="1" l="1"/>
  <c r="C11" i="1"/>
  <c r="C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JuanCasa</author>
  </authors>
  <commentList>
    <comment ref="C6" authorId="0" shapeId="0" xr:uid="{DA9ACACE-020D-4C4B-8E23-666CF19FD54A}">
      <text>
        <r>
          <rPr>
            <sz val="9"/>
            <color indexed="81"/>
            <rFont val="Tahoma"/>
            <family val="2"/>
          </rPr>
          <t>Porcentaje de radicacion que el planeta refleja. Si se desconoce poner 0</t>
        </r>
      </text>
    </comment>
    <comment ref="C8" authorId="0" shapeId="0" xr:uid="{E80B58EB-637E-42B0-BF07-A231D0D74549}">
      <text>
        <r>
          <rPr>
            <sz val="9"/>
            <color indexed="81"/>
            <rFont val="Tahoma"/>
            <family val="2"/>
          </rPr>
          <t>Para su calculo, no se ha tenido en cuenta su albedo.</t>
        </r>
      </text>
    </comment>
    <comment ref="C9" authorId="0" shapeId="0" xr:uid="{6470C6A5-3A69-4889-A444-DE9D503C3759}">
      <text>
        <r>
          <rPr>
            <sz val="9"/>
            <color indexed="81"/>
            <rFont val="Tahoma"/>
            <family val="2"/>
          </rPr>
          <t>Una Unidad Astronomica es igual a la distacia de la Tierra al Sol, unos 150 Millones de KM</t>
        </r>
      </text>
    </comment>
    <comment ref="C11" authorId="0" shapeId="0" xr:uid="{FFA6BE8E-5156-4B9F-93BA-791BFCE00E67}">
      <text>
        <r>
          <rPr>
            <sz val="9"/>
            <color indexed="81"/>
            <rFont val="Tahoma"/>
            <family val="2"/>
          </rPr>
          <t>En la Tierra, el efecto invernadero de la atmosfera, sube la temperatura media unos 33ºC</t>
        </r>
      </text>
    </comment>
    <comment ref="C12" authorId="0" shapeId="0" xr:uid="{D4785E0F-49C2-4624-A476-8D928621107D}">
      <text>
        <r>
          <rPr>
            <sz val="9"/>
            <color indexed="81"/>
            <rFont val="Tahoma"/>
            <family val="2"/>
          </rPr>
          <t xml:space="preserve">Cualquier planeta sin una Atmosfera, que genere efecto invernadero en el mismo.
</t>
        </r>
      </text>
    </comment>
  </commentList>
</comments>
</file>

<file path=xl/sharedStrings.xml><?xml version="1.0" encoding="utf-8"?>
<sst xmlns="http://schemas.openxmlformats.org/spreadsheetml/2006/main" count="26" uniqueCount="22">
  <si>
    <t>Unidades</t>
  </si>
  <si>
    <t>Variables</t>
  </si>
  <si>
    <r>
      <t xml:space="preserve"> 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</si>
  <si>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t>UA</t>
  </si>
  <si>
    <t xml:space="preserve"> σ  = Constante de Stefan-Boltzmann</t>
  </si>
  <si>
    <t xml:space="preserve"> R=  Radio de la estrella</t>
  </si>
  <si>
    <t xml:space="preserve"> r= radio de la orbita</t>
  </si>
  <si>
    <t xml:space="preserve"> T= Temperatura de la estrella</t>
  </si>
  <si>
    <t>Valor</t>
  </si>
  <si>
    <t>UA al Sol -----------------------------&gt;</t>
  </si>
  <si>
    <t>I  de Radiacion ----------------------&gt;</t>
  </si>
  <si>
    <t>metros</t>
  </si>
  <si>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K</t>
    </r>
  </si>
  <si>
    <r>
      <t>KW/m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</si>
  <si>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(Wm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K</t>
    </r>
    <r>
      <rPr>
        <vertAlign val="superscript"/>
        <sz val="11"/>
        <color theme="1"/>
        <rFont val="Calibri"/>
        <family val="2"/>
        <scheme val="minor"/>
      </rPr>
      <t>-4</t>
    </r>
    <r>
      <rPr>
        <sz val="11"/>
        <color theme="1"/>
        <rFont val="Calibri"/>
        <family val="2"/>
        <scheme val="minor"/>
      </rPr>
      <t>)</t>
    </r>
  </si>
  <si>
    <t>Albedo del Planeta  (Tierra 0.3)</t>
  </si>
  <si>
    <r>
      <t>T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satelite en orbita  ---------------&gt;</t>
    </r>
  </si>
  <si>
    <r>
      <t>T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media Tierra  ---------------------&gt;</t>
    </r>
  </si>
  <si>
    <r>
      <t>T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media planeta sin  Atmosfera -&gt;</t>
    </r>
  </si>
  <si>
    <t>Veces la distacia  Pluton ----- -----&gt;</t>
  </si>
  <si>
    <t xml:space="preserve"> </t>
  </si>
  <si>
    <t>Introducir valores en celdas grises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</si>
</sst>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11" fontId="0" fillId="2" borderId="1" xfId="0" applyNumberForma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0" fillId="4" borderId="4" xfId="0" applyNumberFormat="1" applyFill="1" applyBorder="1" applyAlignment="1">
      <alignment horizontal="center" vertical="center"/>
    </xf>
    <xf numFmtId="0" fontId="0" fillId="4" borderId="5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2" fontId="0" fillId="4" borderId="8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3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3" fontId="0" fillId="3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>
      <alignment horizontal="center"/>
    </xf>
    <xf numFmtId="0" fontId="0" fillId="4" borderId="10" xfId="0" applyFill="1" applyBorder="1" applyAlignment="1">
      <alignment horizontal="left"/>
    </xf>
    <xf numFmtId="2" fontId="0" fillId="4" borderId="11" xfId="0" applyNumberForma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left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8577A-01F2-40A3-873F-3E84BE69DD25}">
  <dimension ref="A1:H17"/>
  <sheetViews>
    <sheetView tabSelected="1" topLeftCell="B1" workbookViewId="0">
      <selection activeCell="C2" sqref="C2"/>
    </sheetView>
  </sheetViews>
  <sheetFormatPr baseColWidth="10" defaultRowHeight="15" x14ac:dyDescent="0.25"/>
  <cols>
    <col min="1" max="1" width="11.42578125" style="1" hidden="1" customWidth="1"/>
    <col min="2" max="2" width="34" style="1" customWidth="1"/>
    <col min="3" max="3" width="17.42578125" style="1" customWidth="1"/>
    <col min="4" max="4" width="16" style="1" customWidth="1"/>
    <col min="6" max="6" width="24.85546875" customWidth="1"/>
    <col min="7" max="7" width="21.140625" customWidth="1"/>
  </cols>
  <sheetData>
    <row r="1" spans="1:8" x14ac:dyDescent="0.25">
      <c r="A1" s="2"/>
      <c r="B1" s="3" t="s">
        <v>1</v>
      </c>
      <c r="C1" s="4" t="s">
        <v>8</v>
      </c>
      <c r="D1" s="5" t="s">
        <v>0</v>
      </c>
      <c r="E1" s="2"/>
    </row>
    <row r="2" spans="1:8" x14ac:dyDescent="0.25">
      <c r="A2" s="2"/>
      <c r="B2" s="8" t="s">
        <v>5</v>
      </c>
      <c r="C2" s="9">
        <v>695700000</v>
      </c>
      <c r="D2" s="6" t="s">
        <v>11</v>
      </c>
      <c r="E2" s="2"/>
    </row>
    <row r="3" spans="1:8" x14ac:dyDescent="0.25">
      <c r="A3" s="2"/>
      <c r="B3" s="8" t="s">
        <v>6</v>
      </c>
      <c r="C3" s="9">
        <v>150000000000</v>
      </c>
      <c r="D3" s="6" t="s">
        <v>11</v>
      </c>
      <c r="E3" s="2"/>
    </row>
    <row r="4" spans="1:8" ht="17.25" x14ac:dyDescent="0.25">
      <c r="A4" s="2"/>
      <c r="B4" s="8" t="s">
        <v>4</v>
      </c>
      <c r="C4" s="7">
        <v>5.6699999999999998E-8</v>
      </c>
      <c r="D4" s="6" t="s">
        <v>14</v>
      </c>
      <c r="E4" s="2"/>
      <c r="F4" s="1"/>
      <c r="G4" s="1"/>
      <c r="H4" s="1"/>
    </row>
    <row r="5" spans="1:8" ht="17.25" x14ac:dyDescent="0.25">
      <c r="A5" s="2"/>
      <c r="B5" s="19" t="s">
        <v>7</v>
      </c>
      <c r="C5" s="20">
        <v>5778</v>
      </c>
      <c r="D5" s="21" t="s">
        <v>12</v>
      </c>
      <c r="E5" s="2"/>
      <c r="F5" s="1"/>
      <c r="G5" s="1"/>
      <c r="H5" s="1"/>
    </row>
    <row r="6" spans="1:8" ht="15.75" thickBot="1" x14ac:dyDescent="0.3">
      <c r="A6" s="2"/>
      <c r="B6" s="19" t="s">
        <v>15</v>
      </c>
      <c r="C6" s="26">
        <v>0.3</v>
      </c>
      <c r="D6" s="21"/>
      <c r="E6" s="2"/>
      <c r="F6" s="1"/>
      <c r="G6" s="1"/>
      <c r="H6" s="1"/>
    </row>
    <row r="7" spans="1:8" ht="17.25" x14ac:dyDescent="0.25">
      <c r="B7" s="17" t="s">
        <v>10</v>
      </c>
      <c r="C7" s="12">
        <f>((C4*C5^4*C2^2)/C3^2)/1000</f>
        <v>1.3594232631788019</v>
      </c>
      <c r="D7" s="13" t="s">
        <v>13</v>
      </c>
      <c r="F7" s="1"/>
      <c r="G7" s="1"/>
      <c r="H7" s="1"/>
    </row>
    <row r="8" spans="1:8" ht="17.25" x14ac:dyDescent="0.25">
      <c r="B8" s="18" t="s">
        <v>16</v>
      </c>
      <c r="C8" s="11">
        <f>(((C5^4*(C2^2/C3^2))/4)^(1/4))-273.15</f>
        <v>5.0953478425112166</v>
      </c>
      <c r="D8" s="14" t="s">
        <v>2</v>
      </c>
      <c r="F8" s="1"/>
      <c r="G8" s="1"/>
      <c r="H8" s="1"/>
    </row>
    <row r="9" spans="1:8" x14ac:dyDescent="0.25">
      <c r="B9" s="18" t="s">
        <v>9</v>
      </c>
      <c r="C9" s="10">
        <f>(C3/150000000)/1000</f>
        <v>1</v>
      </c>
      <c r="D9" s="14" t="s">
        <v>3</v>
      </c>
      <c r="F9" s="1"/>
      <c r="G9" s="1"/>
      <c r="H9" s="1"/>
    </row>
    <row r="10" spans="1:8" x14ac:dyDescent="0.25">
      <c r="B10" s="18" t="s">
        <v>19</v>
      </c>
      <c r="C10" s="10">
        <f>C9/39.48</f>
        <v>2.5329280648429587E-2</v>
      </c>
      <c r="D10" s="14" t="s">
        <v>20</v>
      </c>
      <c r="F10" s="1"/>
      <c r="G10" s="1"/>
      <c r="H10" s="1"/>
    </row>
    <row r="11" spans="1:8" ht="17.25" x14ac:dyDescent="0.25">
      <c r="B11" s="22" t="s">
        <v>17</v>
      </c>
      <c r="C11" s="23">
        <f>(((((C7*1000)*(1-C6))/(4*C4))^(1/4))-273.15)+33</f>
        <v>14.358576462778615</v>
      </c>
      <c r="D11" s="24" t="s">
        <v>2</v>
      </c>
    </row>
    <row r="12" spans="1:8" ht="18" thickBot="1" x14ac:dyDescent="0.3">
      <c r="B12" s="25" t="s">
        <v>18</v>
      </c>
      <c r="C12" s="15">
        <f>(((((C7*1000)*(1-C6))/(4*C4))^(1/4))-273.15)</f>
        <v>-18.641423537221385</v>
      </c>
      <c r="D12" s="16" t="s">
        <v>2</v>
      </c>
      <c r="F12" s="1"/>
      <c r="G12" s="1"/>
      <c r="H12" s="1"/>
    </row>
    <row r="13" spans="1:8" x14ac:dyDescent="0.25">
      <c r="F13" s="1"/>
      <c r="G13" s="1"/>
      <c r="H13" s="1"/>
    </row>
    <row r="14" spans="1:8" ht="15.75" thickBot="1" x14ac:dyDescent="0.3">
      <c r="F14" s="1"/>
      <c r="G14" s="1" t="s">
        <v>20</v>
      </c>
      <c r="H14" s="1"/>
    </row>
    <row r="15" spans="1:8" ht="15.75" thickBot="1" x14ac:dyDescent="0.3">
      <c r="B15" s="27" t="s">
        <v>21</v>
      </c>
    </row>
    <row r="16" spans="1:8" x14ac:dyDescent="0.25">
      <c r="F16" s="1"/>
      <c r="G16" s="1"/>
      <c r="H16" s="1"/>
    </row>
    <row r="17" spans="6:8" x14ac:dyDescent="0.25">
      <c r="F17" s="1"/>
      <c r="G17" s="1"/>
      <c r="H17" s="1"/>
    </row>
  </sheetData>
  <sheetProtection sheet="1" objects="1" scenarios="1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JuanCasa</dc:creator>
  <cp:lastModifiedBy>JuanCasa</cp:lastModifiedBy>
  <dcterms:created xsi:type="dcterms:W3CDTF">2020-11-05T12:50:20Z</dcterms:created>
  <dcterms:modified xsi:type="dcterms:W3CDTF">2020-11-06T14:29:54Z</dcterms:modified>
</cp:coreProperties>
</file>